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 activeTab="3"/>
  </bookViews>
  <sheets>
    <sheet name="02.2019" sheetId="1" r:id="rId1"/>
    <sheet name="19.04.2019" sheetId="2" r:id="rId2"/>
    <sheet name="22.04.2019" sheetId="3" r:id="rId3"/>
    <sheet name="23.04.2019" sheetId="4" r:id="rId4"/>
  </sheets>
  <calcPr calcId="152511"/>
</workbook>
</file>

<file path=xl/calcChain.xml><?xml version="1.0" encoding="utf-8"?>
<calcChain xmlns="http://schemas.openxmlformats.org/spreadsheetml/2006/main">
  <c r="F3" i="4" l="1"/>
  <c r="F5" i="4"/>
  <c r="F6" i="4"/>
  <c r="F7" i="4"/>
  <c r="F8" i="4"/>
  <c r="F9" i="4"/>
  <c r="F10" i="4"/>
  <c r="F11" i="4"/>
  <c r="F12" i="4"/>
  <c r="F13" i="4"/>
  <c r="F2" i="4"/>
</calcChain>
</file>

<file path=xl/comments1.xml><?xml version="1.0" encoding="utf-8"?>
<comments xmlns="http://schemas.openxmlformats.org/spreadsheetml/2006/main">
  <authors>
    <author>Author</author>
  </authors>
  <commentList>
    <comment ref="E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127 მითხრა გუშინ შეცდომით</t>
        </r>
      </text>
    </comment>
    <comment ref="E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შეცდომიტ მითხრა გუშინ</t>
        </r>
      </text>
    </comment>
  </commentList>
</comments>
</file>

<file path=xl/sharedStrings.xml><?xml version="1.0" encoding="utf-8"?>
<sst xmlns="http://schemas.openxmlformats.org/spreadsheetml/2006/main" count="112" uniqueCount="46">
  <si>
    <t>დაწესებულების დასახელება</t>
  </si>
  <si>
    <t>თვის ლიმიტი - 2018 წელი</t>
  </si>
  <si>
    <t>თვის ლიმიტი - 2019 წელი</t>
  </si>
  <si>
    <t>შენიშვნა</t>
  </si>
  <si>
    <t>შპს  "თბილისის ფსიქიკური ჯანმრთელობის ცენტრი"</t>
  </si>
  <si>
    <t>214 პაციენტი მოთავსებულია, საწყობიდან დამატებულია საწოლები</t>
  </si>
  <si>
    <t>შპს ფსიქიკური ჯანმრთელობის და ნარკომანიის პრევენციის ცენტრი</t>
  </si>
  <si>
    <t>1 (ქალი)</t>
  </si>
  <si>
    <t>შპს 5 კლინიკური საავადმყოფო</t>
  </si>
  <si>
    <t>1 ბავშვი მოთავსებულია მოზრდილთა განყოფილებაში კონფლიქტის გამო</t>
  </si>
  <si>
    <t>შპს "ბათუმის სამედიცინო ცენტრი"</t>
  </si>
  <si>
    <t>შპს  აკად. ბ. ნანეიშვილის სახ. ფსიქიკური ჯანმრთელობის ეროვნული ცენტრი</t>
  </si>
  <si>
    <t>359100 (50000 დაცვა უსაფრთხოება)</t>
  </si>
  <si>
    <t>539 (მოიცავს თავშესაფრის პაციენტებსაც)</t>
  </si>
  <si>
    <t xml:space="preserve"> შპს სენაკის სარაიონთაშორისო ფსიქონევროლოგიური დისპანსერი</t>
  </si>
  <si>
    <t>შპს აღმოსავლეთ საქართველოს ფსიქიკური ჯანმრთელობის ცენტრი - ბედიანი</t>
  </si>
  <si>
    <t>2 (ქალი)</t>
  </si>
  <si>
    <t>შპს აღმოსავლეთ საქართველოს ფსიქიკური ჯანმრთელობის ცენტრი - სურამი</t>
  </si>
  <si>
    <t>2 (მამაკაცი)</t>
  </si>
  <si>
    <t>შპს "რუსთავის ფსიქიკური ჯანმრთელობის ცენტრი"</t>
  </si>
  <si>
    <t xml:space="preserve">საჭიროების შემთხვევაში შესაძლებელია დაამატონ ერთი საწოლი. ზამთარში შეშის ღუმელების გამო გამოყენებაშია 155 საწოლი, სულ 160-ია, </t>
  </si>
  <si>
    <t>მოთავსებულია 67 პაციენტი, 1 მოჰყავთ სტაციონარში მოსათავსებლად</t>
  </si>
  <si>
    <t>სტაციონარში განთავსებულ პაციენტთა რაოდენობა 15.02.2019 მდგომარეობით</t>
  </si>
  <si>
    <t>4 თავისუფალი საწოლია, აქედან 1 პაციენტი მოჰყავს სასწრაფოს, 1 ბავშვი მოთავსებულია მოზრდილთა განყოფილებაში კონფლიქტის გამო</t>
  </si>
  <si>
    <t>ერთი საათის წინ მოთავსდა ბოლო პაციენტი. 18 საწოლი არსებობს, მაგრამ მიმდინარე სარემონტო სამუშაოების გამო 15-ზე შესაძლებელია მიღება</t>
  </si>
  <si>
    <t>ვინც მიმართავს კლინიკას , მოახდენს ყველა პაციენტის სტაციონირებას კრიტერიუმის დაკმაყოფილების შემთხვევაში</t>
  </si>
  <si>
    <t>თავისუფალი საწოლების რაოდენობა 15.02.2019 მდგომარეობით</t>
  </si>
  <si>
    <t>სს სამედიცინო კორპორაცია ევექსი - ივანე ბოკერიას სახელობის თბილისის რეფერალური ჰოსპიტალი</t>
  </si>
  <si>
    <t>შპს ,,ქუთაისის ფსიქიკური ჯანმრთელობის ცენტრი"</t>
  </si>
  <si>
    <t>საწოლების რაოდენობა 15.02.2019 მდგომარეობით (ინფორმაცის მოწოდებულია სატელეფონო საუბრისას კლინიკიდან)</t>
  </si>
  <si>
    <t>საწოლების რაოდენობა 19.04.2019 მდგომარეობით (ინფორმაცის მოწოდებულია სატელეფონო საუბრისას კლინიკიდან)</t>
  </si>
  <si>
    <t>სტაციონარში განთავსებულ პაციენტთა რაოდენობა 19.04.2019 მდგომარეობით</t>
  </si>
  <si>
    <t>თავისუფალი საწოლების რაოდენობა 19.04.2019 მდგომარეობით</t>
  </si>
  <si>
    <t>3 (მათ შორის ქალები 2)</t>
  </si>
  <si>
    <t>სს ევექსის ჰოსპიტლები -  ივ. ბოკერიას სახელობის რეფერალური ჰოსპიტალი</t>
  </si>
  <si>
    <t xml:space="preserve"> მოზრდილთა განყოფილება დახურულია</t>
  </si>
  <si>
    <t>ფართით არის 30 საწოლი, დაფინანსება არ არის საკმარისი</t>
  </si>
  <si>
    <t>10 (2 ქალი და 8 კაცი)</t>
  </si>
  <si>
    <t>1 პალატაში პატიმარია და შესაბამისად აღნიშნულ პალატაში სხვა პაციენტები ვერ განთავსდება</t>
  </si>
  <si>
    <t>შეიძლება 5-6 საწოლის დამატება მამაკაცის</t>
  </si>
  <si>
    <t>3 საწოლის დამატება შეიძლება</t>
  </si>
  <si>
    <t>შესაძლებელია დამატება 5 საწოლამდე</t>
  </si>
  <si>
    <t>საწოლების რაოდენობა 22.04.2019 მდგომარეობით (ინფორმაცის მოწოდებულია სატელეფონო საუბრისას კლინიკიდან)</t>
  </si>
  <si>
    <t>სტაციონარში განთავსებულ პაციენტთა რაოდენობა 22.04.2019 მდგომარეობით</t>
  </si>
  <si>
    <t>თავისუფალი საწოლების რაოდენობა 22.04.2019 მდგომარეობით</t>
  </si>
  <si>
    <t>სტაციონარში განთავსებულ პაციენტთა რაოდენობა 23.04.2019 მდგომარეობით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</si>
</sst>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3" fontId="5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43" fontId="5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Border="1"/>
    <xf numFmtId="43" fontId="5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Fill="1"/>
    <xf numFmtId="0" fontId="5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3" fontId="11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Fill="1" applyBorder="1" applyAlignment="1">
      <alignment horizontal="left" vertical="top" wrapText="1"/>
    </xf>
    <xf numFmtId="43" fontId="14" fillId="0" borderId="1" xfId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 wrapText="1"/>
    </xf>
    <xf numFmtId="43" fontId="14" fillId="2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top" wrapText="1"/>
    </xf>
    <xf numFmtId="43" fontId="15" fillId="0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43" fontId="14" fillId="0" borderId="1" xfId="1" applyFont="1" applyFill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43" fontId="14" fillId="0" borderId="1" xfId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sqref="A1:G13"/>
    </sheetView>
  </sheetViews>
  <sheetFormatPr defaultRowHeight="15" x14ac:dyDescent="0.25"/>
  <cols>
    <col min="1" max="1" width="43.7109375" customWidth="1"/>
    <col min="2" max="2" width="25.85546875" customWidth="1"/>
    <col min="3" max="3" width="29.85546875" customWidth="1"/>
    <col min="4" max="4" width="24.42578125" customWidth="1"/>
    <col min="5" max="5" width="30.5703125" customWidth="1"/>
    <col min="6" max="6" width="28.85546875" customWidth="1"/>
    <col min="7" max="7" width="47.42578125" customWidth="1"/>
  </cols>
  <sheetData>
    <row r="1" spans="1:7" ht="85.5" customHeight="1" x14ac:dyDescent="0.25">
      <c r="A1" s="1" t="s">
        <v>0</v>
      </c>
      <c r="B1" s="2" t="s">
        <v>1</v>
      </c>
      <c r="C1" s="2" t="s">
        <v>2</v>
      </c>
      <c r="D1" s="17" t="s">
        <v>29</v>
      </c>
      <c r="E1" s="1" t="s">
        <v>22</v>
      </c>
      <c r="F1" s="1" t="s">
        <v>26</v>
      </c>
      <c r="G1" s="3" t="s">
        <v>3</v>
      </c>
    </row>
    <row r="2" spans="1:7" ht="39.75" customHeight="1" x14ac:dyDescent="0.25">
      <c r="A2" s="4" t="s">
        <v>4</v>
      </c>
      <c r="B2" s="5">
        <v>165000</v>
      </c>
      <c r="C2" s="5">
        <v>174600</v>
      </c>
      <c r="D2" s="6">
        <v>210</v>
      </c>
      <c r="E2" s="6">
        <v>214</v>
      </c>
      <c r="F2" s="6">
        <v>0</v>
      </c>
      <c r="G2" s="7" t="s">
        <v>5</v>
      </c>
    </row>
    <row r="3" spans="1:7" ht="39.75" customHeight="1" x14ac:dyDescent="0.25">
      <c r="A3" s="4" t="s">
        <v>6</v>
      </c>
      <c r="B3" s="5">
        <v>100000</v>
      </c>
      <c r="C3" s="5">
        <v>106000</v>
      </c>
      <c r="D3" s="6">
        <v>91</v>
      </c>
      <c r="E3" s="6">
        <v>90</v>
      </c>
      <c r="F3" s="6" t="s">
        <v>7</v>
      </c>
      <c r="G3" s="7"/>
    </row>
    <row r="4" spans="1:7" ht="39.75" customHeight="1" x14ac:dyDescent="0.25">
      <c r="A4" s="4" t="s">
        <v>8</v>
      </c>
      <c r="B4" s="5">
        <v>43000</v>
      </c>
      <c r="C4" s="5">
        <v>45100</v>
      </c>
      <c r="D4" s="6">
        <v>30</v>
      </c>
      <c r="E4" s="6">
        <v>28</v>
      </c>
      <c r="F4" s="6">
        <v>2</v>
      </c>
      <c r="G4" s="7" t="s">
        <v>23</v>
      </c>
    </row>
    <row r="5" spans="1:7" ht="39.75" customHeight="1" x14ac:dyDescent="0.25">
      <c r="A5" s="8" t="s">
        <v>8</v>
      </c>
      <c r="B5" s="9">
        <v>30000</v>
      </c>
      <c r="C5" s="9">
        <v>30000</v>
      </c>
      <c r="D5" s="10">
        <v>12</v>
      </c>
      <c r="E5" s="10">
        <v>5</v>
      </c>
      <c r="F5" s="10">
        <v>7</v>
      </c>
      <c r="G5" s="11" t="s">
        <v>9</v>
      </c>
    </row>
    <row r="6" spans="1:7" ht="39.75" customHeight="1" x14ac:dyDescent="0.25">
      <c r="A6" s="4" t="s">
        <v>27</v>
      </c>
      <c r="B6" s="5">
        <v>37600</v>
      </c>
      <c r="C6" s="5">
        <v>39400</v>
      </c>
      <c r="D6" s="12">
        <v>15</v>
      </c>
      <c r="E6" s="6">
        <v>15</v>
      </c>
      <c r="F6" s="6">
        <v>0</v>
      </c>
      <c r="G6" s="13" t="s">
        <v>24</v>
      </c>
    </row>
    <row r="7" spans="1:7" ht="39.75" customHeight="1" x14ac:dyDescent="0.25">
      <c r="A7" s="4" t="s">
        <v>10</v>
      </c>
      <c r="B7" s="5">
        <v>115700</v>
      </c>
      <c r="C7" s="5">
        <v>122500</v>
      </c>
      <c r="D7" s="6">
        <v>150</v>
      </c>
      <c r="E7" s="6">
        <v>139</v>
      </c>
      <c r="F7" s="6">
        <v>11</v>
      </c>
      <c r="G7" s="13"/>
    </row>
    <row r="8" spans="1:7" ht="39.75" customHeight="1" x14ac:dyDescent="0.25">
      <c r="A8" s="4" t="s">
        <v>11</v>
      </c>
      <c r="B8" s="5">
        <v>340000</v>
      </c>
      <c r="C8" s="5" t="s">
        <v>12</v>
      </c>
      <c r="D8" s="12">
        <v>540</v>
      </c>
      <c r="E8" s="14" t="s">
        <v>13</v>
      </c>
      <c r="F8" s="15"/>
      <c r="G8" s="13" t="s">
        <v>25</v>
      </c>
    </row>
    <row r="9" spans="1:7" ht="39.75" customHeight="1" x14ac:dyDescent="0.25">
      <c r="A9" s="4" t="s">
        <v>14</v>
      </c>
      <c r="B9" s="5">
        <v>16500</v>
      </c>
      <c r="C9" s="5">
        <v>17600</v>
      </c>
      <c r="D9" s="6">
        <v>23</v>
      </c>
      <c r="E9" s="6">
        <v>17</v>
      </c>
      <c r="F9" s="6">
        <v>6</v>
      </c>
      <c r="G9" s="13"/>
    </row>
    <row r="10" spans="1:7" ht="39.75" customHeight="1" x14ac:dyDescent="0.25">
      <c r="A10" s="4" t="s">
        <v>28</v>
      </c>
      <c r="B10" s="5">
        <v>26600</v>
      </c>
      <c r="C10" s="5">
        <v>28300</v>
      </c>
      <c r="D10" s="6">
        <v>29</v>
      </c>
      <c r="E10" s="6">
        <v>29</v>
      </c>
      <c r="F10" s="6">
        <v>0</v>
      </c>
      <c r="G10" s="13"/>
    </row>
    <row r="11" spans="1:7" ht="39.75" customHeight="1" x14ac:dyDescent="0.25">
      <c r="A11" s="4" t="s">
        <v>15</v>
      </c>
      <c r="B11" s="57">
        <v>150000</v>
      </c>
      <c r="C11" s="57">
        <v>158200</v>
      </c>
      <c r="D11" s="6">
        <v>155</v>
      </c>
      <c r="E11" s="6">
        <v>153</v>
      </c>
      <c r="F11" s="6" t="s">
        <v>16</v>
      </c>
      <c r="G11" s="13" t="s">
        <v>20</v>
      </c>
    </row>
    <row r="12" spans="1:7" ht="39.75" customHeight="1" x14ac:dyDescent="0.25">
      <c r="A12" s="4" t="s">
        <v>17</v>
      </c>
      <c r="B12" s="57"/>
      <c r="C12" s="57"/>
      <c r="D12" s="6">
        <v>70</v>
      </c>
      <c r="E12" s="6">
        <v>68</v>
      </c>
      <c r="F12" s="6" t="s">
        <v>18</v>
      </c>
      <c r="G12" s="13" t="s">
        <v>21</v>
      </c>
    </row>
    <row r="13" spans="1:7" ht="39.75" customHeight="1" x14ac:dyDescent="0.25">
      <c r="A13" s="4" t="s">
        <v>19</v>
      </c>
      <c r="B13" s="5">
        <v>28600</v>
      </c>
      <c r="C13" s="5">
        <v>32000</v>
      </c>
      <c r="D13" s="12">
        <v>22</v>
      </c>
      <c r="E13" s="12">
        <v>20</v>
      </c>
      <c r="F13" s="12">
        <v>2</v>
      </c>
      <c r="G13" s="13"/>
    </row>
  </sheetData>
  <mergeCells count="2">
    <mergeCell ref="B11:B12"/>
    <mergeCell ref="C11:C1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C17" sqref="C17"/>
    </sheetView>
  </sheetViews>
  <sheetFormatPr defaultRowHeight="15" x14ac:dyDescent="0.25"/>
  <cols>
    <col min="1" max="1" width="42.140625" customWidth="1"/>
    <col min="2" max="2" width="16.140625" customWidth="1"/>
    <col min="3" max="3" width="27.140625" customWidth="1"/>
    <col min="4" max="4" width="29.5703125" customWidth="1"/>
    <col min="5" max="5" width="29.28515625" customWidth="1"/>
    <col min="6" max="6" width="25" customWidth="1"/>
    <col min="7" max="7" width="65.28515625" customWidth="1"/>
  </cols>
  <sheetData>
    <row r="1" spans="1:7" ht="66.75" customHeight="1" x14ac:dyDescent="0.25">
      <c r="A1" s="1" t="s">
        <v>0</v>
      </c>
      <c r="B1" s="2" t="s">
        <v>1</v>
      </c>
      <c r="C1" s="2" t="s">
        <v>2</v>
      </c>
      <c r="D1" s="17" t="s">
        <v>30</v>
      </c>
      <c r="E1" s="1" t="s">
        <v>31</v>
      </c>
      <c r="F1" s="1" t="s">
        <v>32</v>
      </c>
      <c r="G1" s="1" t="s">
        <v>3</v>
      </c>
    </row>
    <row r="2" spans="1:7" ht="34.5" customHeight="1" x14ac:dyDescent="0.25">
      <c r="A2" s="21" t="s">
        <v>4</v>
      </c>
      <c r="B2" s="16">
        <v>165000</v>
      </c>
      <c r="C2" s="16">
        <v>174600</v>
      </c>
      <c r="D2" s="33">
        <v>210</v>
      </c>
      <c r="E2" s="22">
        <v>202</v>
      </c>
      <c r="F2" s="22">
        <v>8</v>
      </c>
      <c r="G2" s="23" t="s">
        <v>39</v>
      </c>
    </row>
    <row r="3" spans="1:7" s="20" customFormat="1" ht="34.5" customHeight="1" x14ac:dyDescent="0.25">
      <c r="A3" s="21" t="s">
        <v>6</v>
      </c>
      <c r="B3" s="16">
        <v>100000</v>
      </c>
      <c r="C3" s="16">
        <v>106000</v>
      </c>
      <c r="D3" s="33">
        <v>91</v>
      </c>
      <c r="E3" s="22">
        <v>80</v>
      </c>
      <c r="F3" s="22" t="s">
        <v>37</v>
      </c>
      <c r="G3" s="23" t="s">
        <v>38</v>
      </c>
    </row>
    <row r="4" spans="1:7" ht="34.5" customHeight="1" x14ac:dyDescent="0.25">
      <c r="A4" s="21" t="s">
        <v>8</v>
      </c>
      <c r="B4" s="16">
        <v>43000</v>
      </c>
      <c r="C4" s="16">
        <v>45100</v>
      </c>
      <c r="D4" s="22">
        <v>30</v>
      </c>
      <c r="E4" s="22">
        <v>0</v>
      </c>
      <c r="F4" s="22">
        <v>30</v>
      </c>
      <c r="G4" s="23" t="s">
        <v>35</v>
      </c>
    </row>
    <row r="5" spans="1:7" ht="34.5" customHeight="1" x14ac:dyDescent="0.25">
      <c r="A5" s="24" t="s">
        <v>8</v>
      </c>
      <c r="B5" s="9">
        <v>30000</v>
      </c>
      <c r="C5" s="9">
        <v>30000</v>
      </c>
      <c r="D5" s="25">
        <v>12</v>
      </c>
      <c r="E5" s="25">
        <v>7</v>
      </c>
      <c r="F5" s="25">
        <v>5</v>
      </c>
      <c r="G5" s="26"/>
    </row>
    <row r="6" spans="1:7" s="19" customFormat="1" ht="34.5" customHeight="1" x14ac:dyDescent="0.25">
      <c r="A6" s="27" t="s">
        <v>34</v>
      </c>
      <c r="B6" s="18">
        <v>37600</v>
      </c>
      <c r="C6" s="18">
        <v>39400</v>
      </c>
      <c r="D6" s="28">
        <v>15</v>
      </c>
      <c r="E6" s="29">
        <v>18</v>
      </c>
      <c r="F6" s="29">
        <v>0</v>
      </c>
      <c r="G6" s="30" t="s">
        <v>40</v>
      </c>
    </row>
    <row r="7" spans="1:7" ht="34.5" customHeight="1" x14ac:dyDescent="0.25">
      <c r="A7" s="21" t="s">
        <v>10</v>
      </c>
      <c r="B7" s="16">
        <v>115700</v>
      </c>
      <c r="C7" s="16">
        <v>122500</v>
      </c>
      <c r="D7" s="22">
        <v>150</v>
      </c>
      <c r="E7" s="22">
        <v>129</v>
      </c>
      <c r="F7" s="22">
        <v>21</v>
      </c>
      <c r="G7" s="31"/>
    </row>
    <row r="8" spans="1:7" ht="34.5" customHeight="1" x14ac:dyDescent="0.25">
      <c r="A8" s="21" t="s">
        <v>11</v>
      </c>
      <c r="B8" s="16">
        <v>340000</v>
      </c>
      <c r="C8" s="16" t="s">
        <v>12</v>
      </c>
      <c r="D8" s="32">
        <v>540</v>
      </c>
      <c r="E8" s="32">
        <v>447</v>
      </c>
      <c r="F8" s="22">
        <v>93</v>
      </c>
      <c r="G8" s="31"/>
    </row>
    <row r="9" spans="1:7" ht="34.5" customHeight="1" x14ac:dyDescent="0.25">
      <c r="A9" s="21" t="s">
        <v>14</v>
      </c>
      <c r="B9" s="16">
        <v>16500</v>
      </c>
      <c r="C9" s="16">
        <v>17600</v>
      </c>
      <c r="D9" s="22">
        <v>23</v>
      </c>
      <c r="E9" s="22">
        <v>18</v>
      </c>
      <c r="F9" s="22">
        <v>5</v>
      </c>
      <c r="G9" s="31" t="s">
        <v>36</v>
      </c>
    </row>
    <row r="10" spans="1:7" s="20" customFormat="1" ht="34.5" customHeight="1" x14ac:dyDescent="0.25">
      <c r="A10" s="21" t="s">
        <v>28</v>
      </c>
      <c r="B10" s="16">
        <v>26600</v>
      </c>
      <c r="C10" s="16">
        <v>28300</v>
      </c>
      <c r="D10" s="22">
        <v>29</v>
      </c>
      <c r="E10" s="22">
        <v>29</v>
      </c>
      <c r="F10" s="22">
        <v>0</v>
      </c>
      <c r="G10" s="23"/>
    </row>
    <row r="11" spans="1:7" ht="34.5" customHeight="1" x14ac:dyDescent="0.25">
      <c r="A11" s="21" t="s">
        <v>15</v>
      </c>
      <c r="B11" s="57">
        <v>150000</v>
      </c>
      <c r="C11" s="57">
        <v>158200</v>
      </c>
      <c r="D11" s="22">
        <v>155</v>
      </c>
      <c r="E11" s="22">
        <v>155</v>
      </c>
      <c r="F11" s="22">
        <v>0</v>
      </c>
      <c r="G11" s="31" t="s">
        <v>41</v>
      </c>
    </row>
    <row r="12" spans="1:7" ht="34.5" customHeight="1" x14ac:dyDescent="0.25">
      <c r="A12" s="21" t="s">
        <v>17</v>
      </c>
      <c r="B12" s="57"/>
      <c r="C12" s="57"/>
      <c r="D12" s="22">
        <v>70</v>
      </c>
      <c r="E12" s="22">
        <v>67</v>
      </c>
      <c r="F12" s="22" t="s">
        <v>33</v>
      </c>
      <c r="G12" s="31"/>
    </row>
    <row r="13" spans="1:7" ht="34.5" customHeight="1" x14ac:dyDescent="0.25">
      <c r="A13" s="21" t="s">
        <v>19</v>
      </c>
      <c r="B13" s="16">
        <v>28600</v>
      </c>
      <c r="C13" s="16">
        <v>32000</v>
      </c>
      <c r="D13" s="32">
        <v>22</v>
      </c>
      <c r="E13" s="32">
        <v>22</v>
      </c>
      <c r="F13" s="32">
        <v>0</v>
      </c>
      <c r="G13" s="31"/>
    </row>
  </sheetData>
  <mergeCells count="2">
    <mergeCell ref="B11:B12"/>
    <mergeCell ref="C11:C1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workbookViewId="0">
      <selection sqref="A1:H13"/>
    </sheetView>
  </sheetViews>
  <sheetFormatPr defaultRowHeight="23.25" customHeight="1" x14ac:dyDescent="0.2"/>
  <cols>
    <col min="1" max="1" width="38.28515625" style="37" customWidth="1"/>
    <col min="2" max="3" width="23.140625" style="37" customWidth="1"/>
    <col min="4" max="4" width="13.42578125" style="37" customWidth="1"/>
    <col min="5" max="5" width="28.42578125" style="37" customWidth="1"/>
    <col min="6" max="6" width="26.85546875" style="37" customWidth="1"/>
    <col min="7" max="7" width="35.140625" style="37" customWidth="1"/>
    <col min="8" max="8" width="42.85546875" style="37" customWidth="1"/>
    <col min="9" max="16384" width="9.140625" style="37"/>
  </cols>
  <sheetData>
    <row r="1" spans="1:8" ht="42.75" customHeight="1" x14ac:dyDescent="0.2">
      <c r="A1" s="34" t="s">
        <v>0</v>
      </c>
      <c r="B1" s="35" t="s">
        <v>1</v>
      </c>
      <c r="C1" s="35" t="s">
        <v>2</v>
      </c>
      <c r="D1" s="36" t="s">
        <v>42</v>
      </c>
      <c r="E1" s="34" t="s">
        <v>43</v>
      </c>
      <c r="F1" s="34" t="s">
        <v>45</v>
      </c>
      <c r="G1" s="34" t="s">
        <v>44</v>
      </c>
      <c r="H1" s="34" t="s">
        <v>3</v>
      </c>
    </row>
    <row r="2" spans="1:8" ht="23.25" customHeight="1" x14ac:dyDescent="0.2">
      <c r="A2" s="38" t="s">
        <v>4</v>
      </c>
      <c r="B2" s="39">
        <v>165000</v>
      </c>
      <c r="C2" s="39">
        <v>174600</v>
      </c>
      <c r="D2" s="40">
        <v>210</v>
      </c>
      <c r="E2" s="41">
        <v>206</v>
      </c>
      <c r="F2" s="41">
        <v>204</v>
      </c>
      <c r="G2" s="42"/>
      <c r="H2" s="43" t="s">
        <v>39</v>
      </c>
    </row>
    <row r="3" spans="1:8" ht="23.25" customHeight="1" x14ac:dyDescent="0.2">
      <c r="A3" s="38" t="s">
        <v>6</v>
      </c>
      <c r="B3" s="39">
        <v>100000</v>
      </c>
      <c r="C3" s="39">
        <v>106000</v>
      </c>
      <c r="D3" s="40">
        <v>91</v>
      </c>
      <c r="E3" s="41">
        <v>81</v>
      </c>
      <c r="F3" s="41">
        <v>81</v>
      </c>
      <c r="G3" s="42"/>
      <c r="H3" s="43" t="s">
        <v>38</v>
      </c>
    </row>
    <row r="4" spans="1:8" ht="23.25" customHeight="1" x14ac:dyDescent="0.2">
      <c r="A4" s="38" t="s">
        <v>8</v>
      </c>
      <c r="B4" s="39">
        <v>43000</v>
      </c>
      <c r="C4" s="39">
        <v>45100</v>
      </c>
      <c r="D4" s="42">
        <v>30</v>
      </c>
      <c r="E4" s="41">
        <v>9</v>
      </c>
      <c r="F4" s="41">
        <v>11</v>
      </c>
      <c r="G4" s="42"/>
      <c r="H4" s="43" t="s">
        <v>35</v>
      </c>
    </row>
    <row r="5" spans="1:8" ht="23.25" customHeight="1" x14ac:dyDescent="0.2">
      <c r="A5" s="44" t="s">
        <v>8</v>
      </c>
      <c r="B5" s="45">
        <v>30000</v>
      </c>
      <c r="C5" s="45">
        <v>30000</v>
      </c>
      <c r="D5" s="46">
        <v>12</v>
      </c>
      <c r="E5" s="46"/>
      <c r="F5" s="46"/>
      <c r="G5" s="46"/>
      <c r="H5" s="47"/>
    </row>
    <row r="6" spans="1:8" ht="23.25" customHeight="1" x14ac:dyDescent="0.2">
      <c r="A6" s="48" t="s">
        <v>34</v>
      </c>
      <c r="B6" s="49">
        <v>37600</v>
      </c>
      <c r="C6" s="49">
        <v>39400</v>
      </c>
      <c r="D6" s="50">
        <v>15</v>
      </c>
      <c r="E6" s="51">
        <v>17</v>
      </c>
      <c r="F6" s="51">
        <v>18</v>
      </c>
      <c r="G6" s="52"/>
      <c r="H6" s="53" t="s">
        <v>40</v>
      </c>
    </row>
    <row r="7" spans="1:8" ht="23.25" customHeight="1" x14ac:dyDescent="0.2">
      <c r="A7" s="38" t="s">
        <v>10</v>
      </c>
      <c r="B7" s="39">
        <v>115700</v>
      </c>
      <c r="C7" s="39">
        <v>122500</v>
      </c>
      <c r="D7" s="42">
        <v>150</v>
      </c>
      <c r="E7" s="41">
        <v>121</v>
      </c>
      <c r="F7" s="41">
        <v>126</v>
      </c>
      <c r="G7" s="42"/>
      <c r="H7" s="54"/>
    </row>
    <row r="8" spans="1:8" ht="23.25" customHeight="1" x14ac:dyDescent="0.2">
      <c r="A8" s="38" t="s">
        <v>11</v>
      </c>
      <c r="B8" s="39">
        <v>340000</v>
      </c>
      <c r="C8" s="39" t="s">
        <v>12</v>
      </c>
      <c r="D8" s="55">
        <v>540</v>
      </c>
      <c r="E8" s="41">
        <v>450</v>
      </c>
      <c r="F8" s="41">
        <v>437</v>
      </c>
      <c r="G8" s="42"/>
      <c r="H8" s="54"/>
    </row>
    <row r="9" spans="1:8" ht="23.25" customHeight="1" x14ac:dyDescent="0.2">
      <c r="A9" s="38" t="s">
        <v>14</v>
      </c>
      <c r="B9" s="39">
        <v>16500</v>
      </c>
      <c r="C9" s="39">
        <v>17600</v>
      </c>
      <c r="D9" s="42">
        <v>23</v>
      </c>
      <c r="E9" s="41">
        <v>18</v>
      </c>
      <c r="F9" s="41">
        <v>18</v>
      </c>
      <c r="G9" s="42"/>
      <c r="H9" s="54" t="s">
        <v>36</v>
      </c>
    </row>
    <row r="10" spans="1:8" ht="23.25" customHeight="1" x14ac:dyDescent="0.2">
      <c r="A10" s="38" t="s">
        <v>28</v>
      </c>
      <c r="B10" s="39">
        <v>26600</v>
      </c>
      <c r="C10" s="39">
        <v>28300</v>
      </c>
      <c r="D10" s="42">
        <v>29</v>
      </c>
      <c r="E10" s="41">
        <v>29</v>
      </c>
      <c r="F10" s="41">
        <v>28</v>
      </c>
      <c r="G10" s="42"/>
      <c r="H10" s="43"/>
    </row>
    <row r="11" spans="1:8" ht="23.25" customHeight="1" x14ac:dyDescent="0.2">
      <c r="A11" s="38" t="s">
        <v>15</v>
      </c>
      <c r="B11" s="58">
        <v>150000</v>
      </c>
      <c r="C11" s="58">
        <v>158200</v>
      </c>
      <c r="D11" s="42">
        <v>155</v>
      </c>
      <c r="E11" s="41">
        <v>154</v>
      </c>
      <c r="F11" s="41">
        <v>154</v>
      </c>
      <c r="G11" s="42"/>
      <c r="H11" s="54" t="s">
        <v>41</v>
      </c>
    </row>
    <row r="12" spans="1:8" ht="23.25" customHeight="1" x14ac:dyDescent="0.2">
      <c r="A12" s="38" t="s">
        <v>17</v>
      </c>
      <c r="B12" s="58"/>
      <c r="C12" s="58"/>
      <c r="D12" s="42">
        <v>70</v>
      </c>
      <c r="E12" s="41">
        <v>68</v>
      </c>
      <c r="F12" s="41">
        <v>66</v>
      </c>
      <c r="G12" s="42"/>
      <c r="H12" s="54"/>
    </row>
    <row r="13" spans="1:8" ht="23.25" customHeight="1" x14ac:dyDescent="0.2">
      <c r="A13" s="38" t="s">
        <v>19</v>
      </c>
      <c r="B13" s="39">
        <v>28600</v>
      </c>
      <c r="C13" s="39">
        <v>32000</v>
      </c>
      <c r="D13" s="55">
        <v>22</v>
      </c>
      <c r="E13" s="41">
        <v>20</v>
      </c>
      <c r="F13" s="41">
        <v>19</v>
      </c>
      <c r="G13" s="55"/>
      <c r="H13" s="54"/>
    </row>
  </sheetData>
  <mergeCells count="2">
    <mergeCell ref="B11:B12"/>
    <mergeCell ref="C11:C12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20" sqref="D20"/>
    </sheetView>
  </sheetViews>
  <sheetFormatPr defaultRowHeight="15" x14ac:dyDescent="0.25"/>
  <cols>
    <col min="1" max="1" width="43.42578125" customWidth="1"/>
    <col min="2" max="6" width="17.5703125" customWidth="1"/>
    <col min="7" max="7" width="29.7109375" customWidth="1"/>
  </cols>
  <sheetData>
    <row r="1" spans="1:7" ht="64.5" customHeight="1" x14ac:dyDescent="0.25">
      <c r="A1" s="34" t="s">
        <v>0</v>
      </c>
      <c r="B1" s="35" t="s">
        <v>1</v>
      </c>
      <c r="C1" s="35" t="s">
        <v>2</v>
      </c>
      <c r="D1" s="36" t="s">
        <v>42</v>
      </c>
      <c r="E1" s="34" t="s">
        <v>45</v>
      </c>
      <c r="F1" s="34" t="s">
        <v>44</v>
      </c>
      <c r="G1" s="34" t="s">
        <v>3</v>
      </c>
    </row>
    <row r="2" spans="1:7" ht="28.5" customHeight="1" x14ac:dyDescent="0.25">
      <c r="A2" s="38" t="s">
        <v>4</v>
      </c>
      <c r="B2" s="56">
        <v>165000</v>
      </c>
      <c r="C2" s="56">
        <v>174600</v>
      </c>
      <c r="D2" s="40">
        <v>210</v>
      </c>
      <c r="E2" s="42">
        <v>204</v>
      </c>
      <c r="F2" s="42">
        <f>D2-E2</f>
        <v>6</v>
      </c>
      <c r="G2" s="43" t="s">
        <v>39</v>
      </c>
    </row>
    <row r="3" spans="1:7" ht="28.5" customHeight="1" x14ac:dyDescent="0.25">
      <c r="A3" s="38" t="s">
        <v>6</v>
      </c>
      <c r="B3" s="56">
        <v>100000</v>
      </c>
      <c r="C3" s="56">
        <v>106000</v>
      </c>
      <c r="D3" s="40">
        <v>91</v>
      </c>
      <c r="E3" s="42">
        <v>81</v>
      </c>
      <c r="F3" s="42">
        <f t="shared" ref="F3:F13" si="0">D3-E3</f>
        <v>10</v>
      </c>
      <c r="G3" s="43" t="s">
        <v>38</v>
      </c>
    </row>
    <row r="4" spans="1:7" ht="28.5" customHeight="1" x14ac:dyDescent="0.25">
      <c r="A4" s="38" t="s">
        <v>8</v>
      </c>
      <c r="B4" s="56">
        <v>43000</v>
      </c>
      <c r="C4" s="56">
        <v>45100</v>
      </c>
      <c r="D4" s="42">
        <v>30</v>
      </c>
      <c r="E4" s="60">
        <v>0</v>
      </c>
      <c r="F4" s="59">
        <v>0</v>
      </c>
      <c r="G4" s="43" t="s">
        <v>35</v>
      </c>
    </row>
    <row r="5" spans="1:7" ht="28.5" customHeight="1" x14ac:dyDescent="0.25">
      <c r="A5" s="44" t="s">
        <v>8</v>
      </c>
      <c r="B5" s="45">
        <v>30000</v>
      </c>
      <c r="C5" s="45">
        <v>30000</v>
      </c>
      <c r="D5" s="46">
        <v>12</v>
      </c>
      <c r="E5" s="46">
        <v>11</v>
      </c>
      <c r="F5" s="46">
        <f t="shared" si="0"/>
        <v>1</v>
      </c>
      <c r="G5" s="47"/>
    </row>
    <row r="6" spans="1:7" ht="28.5" customHeight="1" x14ac:dyDescent="0.25">
      <c r="A6" s="48" t="s">
        <v>34</v>
      </c>
      <c r="B6" s="49">
        <v>37600</v>
      </c>
      <c r="C6" s="49">
        <v>39400</v>
      </c>
      <c r="D6" s="50">
        <v>15</v>
      </c>
      <c r="E6" s="52">
        <v>18</v>
      </c>
      <c r="F6" s="42">
        <f t="shared" si="0"/>
        <v>-3</v>
      </c>
      <c r="G6" s="53" t="s">
        <v>40</v>
      </c>
    </row>
    <row r="7" spans="1:7" ht="28.5" customHeight="1" x14ac:dyDescent="0.25">
      <c r="A7" s="38" t="s">
        <v>10</v>
      </c>
      <c r="B7" s="56">
        <v>115700</v>
      </c>
      <c r="C7" s="56">
        <v>122500</v>
      </c>
      <c r="D7" s="42">
        <v>150</v>
      </c>
      <c r="E7" s="42">
        <v>126</v>
      </c>
      <c r="F7" s="42">
        <f t="shared" si="0"/>
        <v>24</v>
      </c>
      <c r="G7" s="54"/>
    </row>
    <row r="8" spans="1:7" ht="28.5" customHeight="1" x14ac:dyDescent="0.25">
      <c r="A8" s="38" t="s">
        <v>11</v>
      </c>
      <c r="B8" s="56">
        <v>340000</v>
      </c>
      <c r="C8" s="56" t="s">
        <v>12</v>
      </c>
      <c r="D8" s="55">
        <v>540</v>
      </c>
      <c r="E8" s="42">
        <v>437</v>
      </c>
      <c r="F8" s="42">
        <f t="shared" si="0"/>
        <v>103</v>
      </c>
      <c r="G8" s="54"/>
    </row>
    <row r="9" spans="1:7" ht="28.5" customHeight="1" x14ac:dyDescent="0.25">
      <c r="A9" s="38" t="s">
        <v>14</v>
      </c>
      <c r="B9" s="56">
        <v>16500</v>
      </c>
      <c r="C9" s="56">
        <v>17600</v>
      </c>
      <c r="D9" s="42">
        <v>23</v>
      </c>
      <c r="E9" s="42">
        <v>18</v>
      </c>
      <c r="F9" s="42">
        <f t="shared" si="0"/>
        <v>5</v>
      </c>
      <c r="G9" s="54" t="s">
        <v>36</v>
      </c>
    </row>
    <row r="10" spans="1:7" ht="28.5" customHeight="1" x14ac:dyDescent="0.25">
      <c r="A10" s="38" t="s">
        <v>28</v>
      </c>
      <c r="B10" s="56">
        <v>26600</v>
      </c>
      <c r="C10" s="56">
        <v>28300</v>
      </c>
      <c r="D10" s="42">
        <v>29</v>
      </c>
      <c r="E10" s="42">
        <v>28</v>
      </c>
      <c r="F10" s="42">
        <f t="shared" si="0"/>
        <v>1</v>
      </c>
      <c r="G10" s="43"/>
    </row>
    <row r="11" spans="1:7" ht="28.5" customHeight="1" x14ac:dyDescent="0.25">
      <c r="A11" s="38" t="s">
        <v>15</v>
      </c>
      <c r="B11" s="58">
        <v>150000</v>
      </c>
      <c r="C11" s="58">
        <v>158200</v>
      </c>
      <c r="D11" s="42">
        <v>155</v>
      </c>
      <c r="E11" s="42">
        <v>154</v>
      </c>
      <c r="F11" s="42">
        <f t="shared" si="0"/>
        <v>1</v>
      </c>
      <c r="G11" s="54" t="s">
        <v>41</v>
      </c>
    </row>
    <row r="12" spans="1:7" ht="28.5" customHeight="1" x14ac:dyDescent="0.25">
      <c r="A12" s="38" t="s">
        <v>17</v>
      </c>
      <c r="B12" s="58"/>
      <c r="C12" s="58"/>
      <c r="D12" s="42">
        <v>70</v>
      </c>
      <c r="E12" s="42">
        <v>66</v>
      </c>
      <c r="F12" s="42">
        <f t="shared" si="0"/>
        <v>4</v>
      </c>
      <c r="G12" s="54"/>
    </row>
    <row r="13" spans="1:7" ht="28.5" customHeight="1" x14ac:dyDescent="0.25">
      <c r="A13" s="38" t="s">
        <v>19</v>
      </c>
      <c r="B13" s="56">
        <v>28600</v>
      </c>
      <c r="C13" s="56">
        <v>32000</v>
      </c>
      <c r="D13" s="55">
        <v>22</v>
      </c>
      <c r="E13" s="42">
        <v>19</v>
      </c>
      <c r="F13" s="42">
        <f t="shared" si="0"/>
        <v>3</v>
      </c>
      <c r="G13" s="54"/>
    </row>
    <row r="14" spans="1:7" x14ac:dyDescent="0.25">
      <c r="E14" s="20"/>
    </row>
  </sheetData>
  <mergeCells count="2">
    <mergeCell ref="B11:B12"/>
    <mergeCell ref="C11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02.2019</vt:lpstr>
      <vt:lpstr>19.04.2019</vt:lpstr>
      <vt:lpstr>22.04.2019</vt:lpstr>
      <vt:lpstr>23.04.2019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2019-04-23T10:13:39Z</dcterms:modified>
</cp:coreProperties>
</file>